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32" activeTab="0"/>
  </bookViews>
  <sheets>
    <sheet name="по школе" sheetId="1" r:id="rId1"/>
    <sheet name="по класс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<sst xmlns="http://schemas.openxmlformats.org/spreadsheetml/2006/main" count="140" uniqueCount="80">
  <si>
    <t>снято баллов</t>
  </si>
  <si>
    <t>п.1-4</t>
  </si>
  <si>
    <t>п.5</t>
  </si>
  <si>
    <t>п.6</t>
  </si>
  <si>
    <t>п.7</t>
  </si>
  <si>
    <t>п.8</t>
  </si>
  <si>
    <t>Участие в школьных кружках (исключая ФГОС)</t>
  </si>
  <si>
    <t>п.9</t>
  </si>
  <si>
    <t>Участие в конкурсах, викторинах, мероприятиях</t>
  </si>
  <si>
    <t>Результативность учебного процесса (за оценку "5" - 5 баллов, снятие баллов: за "2" -  5 баллов, опоздание - 5 баллов, пропуски б/у - 5 баллов, нарушение Устава - 10 баллов)</t>
  </si>
  <si>
    <t>Дежурство по школе (столовой)   (1 балл, снятие - 5 баллов)</t>
  </si>
  <si>
    <t>Уровень воспитанности             ( 1 балл, снятие -  5 баллов)</t>
  </si>
  <si>
    <t>Внешний вид (форма, сменная обувь, опрятность)  (при нарушении снятие 5 баллов)</t>
  </si>
  <si>
    <t>школьные (5 баллов)</t>
  </si>
  <si>
    <t>районные  (5 баллов)</t>
  </si>
  <si>
    <t>краевые  (5 баллов)</t>
  </si>
  <si>
    <t>п.10</t>
  </si>
  <si>
    <t>Участие в организованных играх на переменах (1 балл)</t>
  </si>
  <si>
    <t>начислено</t>
  </si>
  <si>
    <t>начислено баллов</t>
  </si>
  <si>
    <t>1-А</t>
  </si>
  <si>
    <t>1- Б</t>
  </si>
  <si>
    <t>1 - В</t>
  </si>
  <si>
    <t>2 - А</t>
  </si>
  <si>
    <t>2 - Б</t>
  </si>
  <si>
    <t>2 - В</t>
  </si>
  <si>
    <t>2 - Г</t>
  </si>
  <si>
    <t>3 - А</t>
  </si>
  <si>
    <t>3 - Б</t>
  </si>
  <si>
    <t>3 - В</t>
  </si>
  <si>
    <t>3 - Г</t>
  </si>
  <si>
    <t>4 - А</t>
  </si>
  <si>
    <t>4 - Б</t>
  </si>
  <si>
    <t>4 - В</t>
  </si>
  <si>
    <t>5 - А</t>
  </si>
  <si>
    <t>5 - Б</t>
  </si>
  <si>
    <t>5 - В</t>
  </si>
  <si>
    <t xml:space="preserve">5 - Г </t>
  </si>
  <si>
    <t>6 - А</t>
  </si>
  <si>
    <t>6 - Б</t>
  </si>
  <si>
    <t>6 - В</t>
  </si>
  <si>
    <t>7 - А</t>
  </si>
  <si>
    <t>7 - Б</t>
  </si>
  <si>
    <t>7 - В</t>
  </si>
  <si>
    <t>7 - Г</t>
  </si>
  <si>
    <t>8 - А</t>
  </si>
  <si>
    <t>8 - Б</t>
  </si>
  <si>
    <t>8 - В</t>
  </si>
  <si>
    <t>9 - А</t>
  </si>
  <si>
    <t>9 - Б</t>
  </si>
  <si>
    <t>9 - В</t>
  </si>
  <si>
    <t>10 - А</t>
  </si>
  <si>
    <t>10 - Б</t>
  </si>
  <si>
    <t>11 - А</t>
  </si>
  <si>
    <t>11 - Б</t>
  </si>
  <si>
    <t>п.11</t>
  </si>
  <si>
    <t>Участие во внеурочных мероприятиях по физическому оздоровлению</t>
  </si>
  <si>
    <t>походы 1-го дня (5 баллов)</t>
  </si>
  <si>
    <t>многодневные походы  (5 баллов)</t>
  </si>
  <si>
    <t>экскурсии по краю (5 баллов)</t>
  </si>
  <si>
    <t>п.12</t>
  </si>
  <si>
    <t>Оказание помощи ветеранам войны, локальных войн и труда, инвалидам и престарелым, нужжающимся в помощи людям</t>
  </si>
  <si>
    <t>5 баллов</t>
  </si>
  <si>
    <t>п.13</t>
  </si>
  <si>
    <t>Сбор материала для создания картотеки воспоминаний ветеранов Вов</t>
  </si>
  <si>
    <t>п.14</t>
  </si>
  <si>
    <t>Организация работы по облагораживанию мест воинских захоронений, мемориалов</t>
  </si>
  <si>
    <t>п.15</t>
  </si>
  <si>
    <t>Выполнение социально - значимых видов работ</t>
  </si>
  <si>
    <t>5 балло</t>
  </si>
  <si>
    <t>п.16</t>
  </si>
  <si>
    <t>Шефство над детскими садами</t>
  </si>
  <si>
    <t>критерий / класс</t>
  </si>
  <si>
    <t>ИТОГО баллов</t>
  </si>
  <si>
    <t>ИТОГО:</t>
  </si>
  <si>
    <t>экскурсии за пределы края    (10 баллов)</t>
  </si>
  <si>
    <t xml:space="preserve">Оценочная таблица  _______________ класса _____________________________________________________муниципального конкурса "Гордость района" </t>
  </si>
  <si>
    <t>критерий /                                                                                                                                    фамилия, имя, отчетсво учащегося</t>
  </si>
  <si>
    <t>наименование образовательной организации</t>
  </si>
  <si>
    <r>
      <t>Оценочная таблица  _</t>
    </r>
    <r>
      <rPr>
        <b/>
        <u val="single"/>
        <sz val="14"/>
        <color indexed="8"/>
        <rFont val="Times New Roman"/>
        <family val="1"/>
      </rPr>
      <t>МБОУ СОШ №25 пос. Ботаник</t>
    </r>
    <r>
      <rPr>
        <b/>
        <sz val="14"/>
        <color indexed="8"/>
        <rFont val="Times New Roman"/>
        <family val="1"/>
      </rPr>
      <t xml:space="preserve">а_февраль_муниципального конкурса "Гордость района"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</si>
</sst>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70" zoomScaleNormal="70" zoomScalePageLayoutView="0" workbookViewId="0" topLeftCell="A30">
      <selection activeCell="Z10" sqref="Z10"/>
    </sheetView>
  </sheetViews>
  <sheetFormatPr defaultColWidth="9.140625" defaultRowHeight="15"/>
  <cols>
    <col min="1" max="1" width="9.140625" style="3" customWidth="1"/>
    <col min="2" max="2" width="10.140625" style="4" customWidth="1"/>
    <col min="3" max="3" width="14.140625" style="4" customWidth="1"/>
    <col min="4" max="4" width="9.8515625" style="4" customWidth="1"/>
    <col min="5" max="5" width="6.7109375" style="4" customWidth="1"/>
    <col min="6" max="6" width="9.7109375" style="4" customWidth="1"/>
    <col min="7" max="7" width="6.7109375" style="4" customWidth="1"/>
    <col min="8" max="8" width="10.00390625" style="4" customWidth="1"/>
    <col min="9" max="9" width="6.8515625" style="4" customWidth="1"/>
    <col min="10" max="10" width="10.7109375" style="4" customWidth="1"/>
    <col min="11" max="14" width="9.140625" style="4" customWidth="1"/>
    <col min="15" max="15" width="9.00390625" style="4" customWidth="1"/>
    <col min="16" max="16" width="11.421875" style="4" customWidth="1"/>
    <col min="17" max="17" width="11.140625" style="4" customWidth="1"/>
    <col min="18" max="18" width="11.421875" style="4" customWidth="1"/>
    <col min="19" max="19" width="9.140625" style="4" customWidth="1"/>
    <col min="20" max="20" width="14.00390625" style="2" customWidth="1"/>
    <col min="21" max="21" width="17.140625" style="2" customWidth="1"/>
    <col min="22" max="22" width="12.140625" style="2" customWidth="1"/>
    <col min="23" max="24" width="9.140625" style="2" customWidth="1"/>
    <col min="25" max="30" width="9.140625" style="1" customWidth="1"/>
    <col min="31" max="32" width="9.140625" style="6" customWidth="1"/>
  </cols>
  <sheetData>
    <row r="1" spans="2:3" ht="17.25">
      <c r="B1" s="5"/>
      <c r="C1" s="11" t="s">
        <v>79</v>
      </c>
    </row>
    <row r="2" spans="2:8" ht="16.5" customHeight="1">
      <c r="B2" s="5"/>
      <c r="C2" s="5"/>
      <c r="H2" s="12" t="s">
        <v>78</v>
      </c>
    </row>
    <row r="3" ht="14.25" hidden="1"/>
    <row r="4" ht="14.25" hidden="1"/>
    <row r="5" ht="14.25" hidden="1"/>
    <row r="6" spans="2:24" ht="14.25">
      <c r="B6" s="13" t="s">
        <v>1</v>
      </c>
      <c r="C6" s="13"/>
      <c r="D6" s="13" t="s">
        <v>2</v>
      </c>
      <c r="E6" s="13"/>
      <c r="F6" s="13" t="s">
        <v>3</v>
      </c>
      <c r="G6" s="13"/>
      <c r="H6" s="13" t="s">
        <v>4</v>
      </c>
      <c r="I6" s="13"/>
      <c r="J6" s="7" t="s">
        <v>5</v>
      </c>
      <c r="K6" s="13" t="s">
        <v>7</v>
      </c>
      <c r="L6" s="13"/>
      <c r="M6" s="13"/>
      <c r="N6" s="7" t="s">
        <v>16</v>
      </c>
      <c r="O6" s="13" t="s">
        <v>55</v>
      </c>
      <c r="P6" s="13"/>
      <c r="Q6" s="13"/>
      <c r="R6" s="13"/>
      <c r="S6" s="7" t="s">
        <v>60</v>
      </c>
      <c r="T6" s="8" t="s">
        <v>63</v>
      </c>
      <c r="U6" s="8" t="s">
        <v>65</v>
      </c>
      <c r="V6" s="8" t="s">
        <v>67</v>
      </c>
      <c r="W6" s="8" t="s">
        <v>70</v>
      </c>
      <c r="X6" s="16" t="s">
        <v>73</v>
      </c>
    </row>
    <row r="7" spans="1:24" ht="88.5" customHeight="1">
      <c r="A7" s="14" t="s">
        <v>72</v>
      </c>
      <c r="B7" s="13" t="s">
        <v>9</v>
      </c>
      <c r="C7" s="13"/>
      <c r="D7" s="13" t="s">
        <v>11</v>
      </c>
      <c r="E7" s="13"/>
      <c r="F7" s="13" t="s">
        <v>10</v>
      </c>
      <c r="G7" s="13"/>
      <c r="H7" s="13" t="s">
        <v>12</v>
      </c>
      <c r="I7" s="13"/>
      <c r="J7" s="7" t="s">
        <v>6</v>
      </c>
      <c r="K7" s="13" t="s">
        <v>8</v>
      </c>
      <c r="L7" s="13"/>
      <c r="M7" s="13"/>
      <c r="N7" s="7" t="s">
        <v>17</v>
      </c>
      <c r="O7" s="13" t="s">
        <v>56</v>
      </c>
      <c r="P7" s="13"/>
      <c r="Q7" s="13"/>
      <c r="R7" s="13"/>
      <c r="S7" s="7" t="s">
        <v>61</v>
      </c>
      <c r="T7" s="8" t="s">
        <v>64</v>
      </c>
      <c r="U7" s="8" t="s">
        <v>66</v>
      </c>
      <c r="V7" s="8" t="s">
        <v>68</v>
      </c>
      <c r="W7" s="8" t="s">
        <v>71</v>
      </c>
      <c r="X7" s="16"/>
    </row>
    <row r="8" spans="1:24" ht="52.5">
      <c r="A8" s="15"/>
      <c r="B8" s="7" t="s">
        <v>19</v>
      </c>
      <c r="C8" s="7" t="s">
        <v>0</v>
      </c>
      <c r="D8" s="7" t="s">
        <v>19</v>
      </c>
      <c r="E8" s="7" t="s">
        <v>0</v>
      </c>
      <c r="F8" s="7" t="s">
        <v>19</v>
      </c>
      <c r="G8" s="7" t="s">
        <v>0</v>
      </c>
      <c r="H8" s="7" t="s">
        <v>19</v>
      </c>
      <c r="I8" s="7" t="s">
        <v>0</v>
      </c>
      <c r="J8" s="7" t="s">
        <v>19</v>
      </c>
      <c r="K8" s="7" t="s">
        <v>13</v>
      </c>
      <c r="L8" s="7" t="s">
        <v>14</v>
      </c>
      <c r="M8" s="7" t="s">
        <v>15</v>
      </c>
      <c r="N8" s="7" t="s">
        <v>18</v>
      </c>
      <c r="O8" s="7" t="s">
        <v>57</v>
      </c>
      <c r="P8" s="7" t="s">
        <v>58</v>
      </c>
      <c r="Q8" s="7" t="s">
        <v>59</v>
      </c>
      <c r="R8" s="7" t="s">
        <v>75</v>
      </c>
      <c r="S8" s="7" t="s">
        <v>62</v>
      </c>
      <c r="T8" s="8" t="s">
        <v>69</v>
      </c>
      <c r="U8" s="8" t="s">
        <v>62</v>
      </c>
      <c r="V8" s="8" t="s">
        <v>62</v>
      </c>
      <c r="W8" s="8" t="s">
        <v>62</v>
      </c>
      <c r="X8" s="16"/>
    </row>
    <row r="9" spans="1:24" ht="14.25">
      <c r="A9" s="9" t="s">
        <v>20</v>
      </c>
      <c r="B9" s="7"/>
      <c r="C9" s="7"/>
      <c r="D9" s="7">
        <v>16</v>
      </c>
      <c r="E9" s="7"/>
      <c r="F9" s="7">
        <v>16</v>
      </c>
      <c r="G9" s="7"/>
      <c r="H9" s="7">
        <v>14</v>
      </c>
      <c r="I9" s="7">
        <v>10</v>
      </c>
      <c r="J9" s="7">
        <v>40</v>
      </c>
      <c r="K9" s="7">
        <v>125</v>
      </c>
      <c r="L9" s="7"/>
      <c r="M9" s="7"/>
      <c r="N9" s="7">
        <v>64</v>
      </c>
      <c r="O9" s="7"/>
      <c r="P9" s="7"/>
      <c r="Q9" s="7"/>
      <c r="R9" s="7"/>
      <c r="S9" s="7">
        <v>25</v>
      </c>
      <c r="T9" s="8"/>
      <c r="U9" s="8">
        <v>75</v>
      </c>
      <c r="V9" s="8"/>
      <c r="W9" s="8"/>
      <c r="X9" s="8">
        <f>(B9+D9+F9+H9+J9+K9+L9+M9+N9+O9+P9+Q9+R9+S9+T9+U9+V9+W9)-(C9+E9+G9+I9)</f>
        <v>365</v>
      </c>
    </row>
    <row r="10" spans="1:24" ht="14.25">
      <c r="A10" s="9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>
        <f aca="true" t="shared" si="0" ref="X10:X43">(B10+D10+F10+H10+J10+K10+L10+M10+N10+O10+P10+Q10+R10+S10+T10+U10+V10+W10)-(C10+E10+G10+I10)</f>
        <v>0</v>
      </c>
    </row>
    <row r="11" spans="1:24" ht="14.25">
      <c r="A11" s="9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>
        <f t="shared" si="0"/>
        <v>0</v>
      </c>
    </row>
    <row r="12" spans="1:24" ht="14.25">
      <c r="A12" s="9" t="s">
        <v>23</v>
      </c>
      <c r="B12" s="7"/>
      <c r="C12" s="7"/>
      <c r="D12" s="7">
        <v>7</v>
      </c>
      <c r="E12" s="7"/>
      <c r="F12" s="7">
        <v>7</v>
      </c>
      <c r="G12" s="7"/>
      <c r="H12" s="7">
        <v>25</v>
      </c>
      <c r="I12" s="7">
        <v>10</v>
      </c>
      <c r="J12" s="7">
        <v>10</v>
      </c>
      <c r="K12" s="7">
        <v>35</v>
      </c>
      <c r="L12" s="7"/>
      <c r="M12" s="7"/>
      <c r="N12" s="7">
        <v>28</v>
      </c>
      <c r="O12" s="7"/>
      <c r="P12" s="7"/>
      <c r="Q12" s="7"/>
      <c r="R12" s="7"/>
      <c r="S12" s="7"/>
      <c r="T12" s="8"/>
      <c r="U12" s="8"/>
      <c r="V12" s="8"/>
      <c r="W12" s="8"/>
      <c r="X12" s="8">
        <f t="shared" si="0"/>
        <v>102</v>
      </c>
    </row>
    <row r="13" spans="1:24" ht="14.25">
      <c r="A13" s="9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>
        <f t="shared" si="0"/>
        <v>0</v>
      </c>
    </row>
    <row r="14" spans="1:24" ht="14.25">
      <c r="A14" s="9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>
        <f t="shared" si="0"/>
        <v>0</v>
      </c>
    </row>
    <row r="15" spans="1:24" ht="14.25">
      <c r="A15" s="9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>
        <f t="shared" si="0"/>
        <v>0</v>
      </c>
    </row>
    <row r="16" spans="1:24" ht="14.25">
      <c r="A16" s="9" t="s">
        <v>27</v>
      </c>
      <c r="B16" s="7">
        <v>980</v>
      </c>
      <c r="C16" s="7"/>
      <c r="D16" s="7">
        <v>9</v>
      </c>
      <c r="E16" s="7">
        <v>10</v>
      </c>
      <c r="F16" s="7">
        <v>6</v>
      </c>
      <c r="G16" s="7"/>
      <c r="H16" s="7">
        <v>45</v>
      </c>
      <c r="I16" s="7"/>
      <c r="J16" s="7">
        <v>5</v>
      </c>
      <c r="K16" s="7">
        <v>115</v>
      </c>
      <c r="L16" s="7">
        <v>25</v>
      </c>
      <c r="M16" s="7"/>
      <c r="N16" s="7">
        <v>36</v>
      </c>
      <c r="O16" s="7"/>
      <c r="P16" s="7"/>
      <c r="Q16" s="7"/>
      <c r="R16" s="7"/>
      <c r="S16" s="7"/>
      <c r="T16" s="8"/>
      <c r="U16" s="8">
        <v>45</v>
      </c>
      <c r="V16" s="8"/>
      <c r="W16" s="8"/>
      <c r="X16" s="8">
        <f t="shared" si="0"/>
        <v>1256</v>
      </c>
    </row>
    <row r="17" spans="1:24" ht="14.25">
      <c r="A17" s="9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>
        <f t="shared" si="0"/>
        <v>0</v>
      </c>
    </row>
    <row r="18" spans="1:24" ht="14.25">
      <c r="A18" s="9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>
        <f t="shared" si="0"/>
        <v>0</v>
      </c>
    </row>
    <row r="19" spans="1:24" ht="14.25">
      <c r="A19" s="9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>
        <f t="shared" si="0"/>
        <v>0</v>
      </c>
    </row>
    <row r="20" spans="1:24" ht="14.25">
      <c r="A20" s="9" t="s">
        <v>31</v>
      </c>
      <c r="B20" s="7">
        <v>385</v>
      </c>
      <c r="C20" s="7">
        <v>5</v>
      </c>
      <c r="D20" s="7">
        <v>3</v>
      </c>
      <c r="E20" s="7"/>
      <c r="F20" s="7">
        <v>3</v>
      </c>
      <c r="G20" s="7"/>
      <c r="H20" s="7">
        <v>3</v>
      </c>
      <c r="I20" s="7"/>
      <c r="J20" s="7"/>
      <c r="K20" s="7">
        <v>15</v>
      </c>
      <c r="L20" s="7"/>
      <c r="M20" s="7"/>
      <c r="N20" s="7">
        <v>12</v>
      </c>
      <c r="O20" s="7"/>
      <c r="P20" s="7"/>
      <c r="Q20" s="7"/>
      <c r="R20" s="7"/>
      <c r="S20" s="7"/>
      <c r="T20" s="8"/>
      <c r="U20" s="8"/>
      <c r="V20" s="8"/>
      <c r="W20" s="8"/>
      <c r="X20" s="8">
        <f t="shared" si="0"/>
        <v>416</v>
      </c>
    </row>
    <row r="21" spans="1:24" ht="14.25">
      <c r="A21" s="9" t="s">
        <v>32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>
        <f t="shared" si="0"/>
        <v>0</v>
      </c>
    </row>
    <row r="22" spans="1:24" ht="14.25">
      <c r="A22" s="9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>
        <f t="shared" si="0"/>
        <v>0</v>
      </c>
    </row>
    <row r="23" spans="1:24" ht="14.25">
      <c r="A23" s="9" t="s">
        <v>34</v>
      </c>
      <c r="B23" s="7">
        <v>1360</v>
      </c>
      <c r="C23" s="7">
        <v>120</v>
      </c>
      <c r="D23" s="7">
        <v>14</v>
      </c>
      <c r="E23" s="7">
        <v>5</v>
      </c>
      <c r="F23" s="7">
        <v>44</v>
      </c>
      <c r="G23" s="7"/>
      <c r="H23" s="7">
        <v>14</v>
      </c>
      <c r="I23" s="7"/>
      <c r="J23" s="7">
        <v>120</v>
      </c>
      <c r="K23" s="7">
        <v>245</v>
      </c>
      <c r="L23" s="7">
        <v>10</v>
      </c>
      <c r="M23" s="7">
        <v>5</v>
      </c>
      <c r="N23" s="7">
        <v>130</v>
      </c>
      <c r="O23" s="7"/>
      <c r="P23" s="7"/>
      <c r="Q23" s="7">
        <v>15</v>
      </c>
      <c r="R23" s="7"/>
      <c r="S23" s="7">
        <v>50</v>
      </c>
      <c r="T23" s="8"/>
      <c r="U23" s="8"/>
      <c r="V23" s="8"/>
      <c r="W23" s="8"/>
      <c r="X23" s="8">
        <f t="shared" si="0"/>
        <v>1882</v>
      </c>
    </row>
    <row r="24" spans="1:24" ht="14.25">
      <c r="A24" s="9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>
        <f t="shared" si="0"/>
        <v>0</v>
      </c>
    </row>
    <row r="25" spans="1:24" ht="14.25">
      <c r="A25" s="9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>
        <f t="shared" si="0"/>
        <v>0</v>
      </c>
    </row>
    <row r="26" spans="1:24" ht="14.25">
      <c r="A26" s="9" t="s">
        <v>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>
        <f t="shared" si="0"/>
        <v>0</v>
      </c>
    </row>
    <row r="27" spans="1:24" ht="14.25">
      <c r="A27" s="9" t="s">
        <v>38</v>
      </c>
      <c r="B27" s="7">
        <v>845</v>
      </c>
      <c r="C27" s="7">
        <v>30</v>
      </c>
      <c r="D27" s="7">
        <v>7</v>
      </c>
      <c r="E27" s="7"/>
      <c r="F27" s="7">
        <v>28</v>
      </c>
      <c r="G27" s="7"/>
      <c r="H27" s="7">
        <v>7</v>
      </c>
      <c r="I27" s="7"/>
      <c r="J27" s="7">
        <v>80</v>
      </c>
      <c r="K27" s="7">
        <v>200</v>
      </c>
      <c r="L27" s="7">
        <v>10</v>
      </c>
      <c r="M27" s="7">
        <v>10</v>
      </c>
      <c r="N27" s="7">
        <v>20</v>
      </c>
      <c r="O27" s="7"/>
      <c r="P27" s="7"/>
      <c r="Q27" s="7">
        <v>25</v>
      </c>
      <c r="R27" s="7"/>
      <c r="S27" s="7"/>
      <c r="T27" s="8"/>
      <c r="U27" s="8"/>
      <c r="V27" s="8"/>
      <c r="W27" s="8"/>
      <c r="X27" s="8">
        <f t="shared" si="0"/>
        <v>1202</v>
      </c>
    </row>
    <row r="28" spans="1:24" ht="14.25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>
        <f t="shared" si="0"/>
        <v>0</v>
      </c>
    </row>
    <row r="29" spans="1:24" ht="14.25">
      <c r="A29" s="9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>
        <f t="shared" si="0"/>
        <v>0</v>
      </c>
    </row>
    <row r="30" spans="1:24" ht="14.25">
      <c r="A30" s="9" t="s">
        <v>41</v>
      </c>
      <c r="B30" s="7">
        <v>610</v>
      </c>
      <c r="C30" s="7">
        <v>45</v>
      </c>
      <c r="D30" s="7">
        <v>9</v>
      </c>
      <c r="E30" s="7"/>
      <c r="F30" s="7">
        <v>9</v>
      </c>
      <c r="G30" s="7"/>
      <c r="H30" s="7">
        <v>9</v>
      </c>
      <c r="I30" s="7"/>
      <c r="J30" s="7">
        <v>185</v>
      </c>
      <c r="K30" s="7">
        <v>125</v>
      </c>
      <c r="L30" s="7">
        <v>15</v>
      </c>
      <c r="M30" s="7">
        <v>25</v>
      </c>
      <c r="N30" s="7">
        <v>36</v>
      </c>
      <c r="O30" s="7"/>
      <c r="P30" s="7"/>
      <c r="Q30" s="7">
        <v>40</v>
      </c>
      <c r="R30" s="7"/>
      <c r="S30" s="7"/>
      <c r="T30" s="8"/>
      <c r="U30" s="8"/>
      <c r="V30" s="8"/>
      <c r="W30" s="8"/>
      <c r="X30" s="8">
        <f t="shared" si="0"/>
        <v>1018</v>
      </c>
    </row>
    <row r="31" spans="1:24" ht="14.25">
      <c r="A31" s="9" t="s">
        <v>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>
        <f t="shared" si="0"/>
        <v>0</v>
      </c>
    </row>
    <row r="32" spans="1:24" ht="14.25">
      <c r="A32" s="9" t="s">
        <v>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>
        <f t="shared" si="0"/>
        <v>0</v>
      </c>
    </row>
    <row r="33" spans="1:24" ht="14.25">
      <c r="A33" s="9" t="s">
        <v>44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>
        <f t="shared" si="0"/>
        <v>0</v>
      </c>
    </row>
    <row r="34" spans="1:24" ht="14.25">
      <c r="A34" s="9" t="s">
        <v>45</v>
      </c>
      <c r="B34" s="7">
        <v>500</v>
      </c>
      <c r="C34" s="7">
        <v>5</v>
      </c>
      <c r="D34" s="7">
        <v>6</v>
      </c>
      <c r="E34" s="7"/>
      <c r="F34" s="7">
        <v>6</v>
      </c>
      <c r="G34" s="7"/>
      <c r="H34" s="7">
        <v>6</v>
      </c>
      <c r="I34" s="7"/>
      <c r="J34" s="7"/>
      <c r="K34" s="7">
        <v>125</v>
      </c>
      <c r="L34" s="7">
        <v>25</v>
      </c>
      <c r="M34" s="7">
        <v>24</v>
      </c>
      <c r="N34" s="7"/>
      <c r="O34" s="7"/>
      <c r="P34" s="7"/>
      <c r="Q34" s="7">
        <v>30</v>
      </c>
      <c r="R34" s="7"/>
      <c r="S34" s="7">
        <v>30</v>
      </c>
      <c r="T34" s="8"/>
      <c r="U34" s="8">
        <v>30</v>
      </c>
      <c r="V34" s="8"/>
      <c r="W34" s="8"/>
      <c r="X34" s="8">
        <f t="shared" si="0"/>
        <v>777</v>
      </c>
    </row>
    <row r="35" spans="1:24" ht="14.25">
      <c r="A35" s="9" t="s">
        <v>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>
        <f t="shared" si="0"/>
        <v>0</v>
      </c>
    </row>
    <row r="36" spans="1:24" ht="14.25">
      <c r="A36" s="9" t="s">
        <v>47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>
        <f t="shared" si="0"/>
        <v>0</v>
      </c>
    </row>
    <row r="37" spans="1:24" ht="14.25">
      <c r="A37" s="9" t="s">
        <v>48</v>
      </c>
      <c r="B37" s="7">
        <v>85</v>
      </c>
      <c r="C37" s="7">
        <v>5</v>
      </c>
      <c r="D37" s="7">
        <v>4</v>
      </c>
      <c r="E37" s="7"/>
      <c r="F37" s="7"/>
      <c r="G37" s="7"/>
      <c r="H37" s="7">
        <v>15</v>
      </c>
      <c r="I37" s="7">
        <v>5</v>
      </c>
      <c r="J37" s="7">
        <v>45</v>
      </c>
      <c r="K37" s="7">
        <v>95</v>
      </c>
      <c r="L37" s="7">
        <v>5</v>
      </c>
      <c r="M37" s="7"/>
      <c r="N37" s="7">
        <v>12</v>
      </c>
      <c r="O37" s="7"/>
      <c r="P37" s="7"/>
      <c r="Q37" s="7">
        <v>10</v>
      </c>
      <c r="R37" s="7"/>
      <c r="S37" s="7"/>
      <c r="T37" s="8"/>
      <c r="U37" s="8"/>
      <c r="V37" s="8"/>
      <c r="W37" s="8"/>
      <c r="X37" s="8">
        <f t="shared" si="0"/>
        <v>261</v>
      </c>
    </row>
    <row r="38" spans="1:24" ht="14.25">
      <c r="A38" s="9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>
        <f t="shared" si="0"/>
        <v>0</v>
      </c>
    </row>
    <row r="39" spans="1:24" ht="14.25">
      <c r="A39" s="9" t="s">
        <v>50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>
        <f t="shared" si="0"/>
        <v>0</v>
      </c>
    </row>
    <row r="40" spans="1:24" ht="14.25">
      <c r="A40" s="9" t="s">
        <v>51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>
        <f t="shared" si="0"/>
        <v>0</v>
      </c>
    </row>
    <row r="41" spans="1:24" ht="14.25">
      <c r="A41" s="9" t="s">
        <v>52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>
        <f t="shared" si="0"/>
        <v>0</v>
      </c>
    </row>
    <row r="42" spans="1:24" ht="14.25">
      <c r="A42" s="9" t="s">
        <v>53</v>
      </c>
      <c r="B42" s="7">
        <v>650</v>
      </c>
      <c r="C42" s="7">
        <v>20</v>
      </c>
      <c r="D42" s="7">
        <v>6</v>
      </c>
      <c r="E42" s="7"/>
      <c r="F42" s="7">
        <v>30</v>
      </c>
      <c r="G42" s="7"/>
      <c r="H42" s="7">
        <v>6</v>
      </c>
      <c r="I42" s="7"/>
      <c r="J42" s="7">
        <v>25</v>
      </c>
      <c r="K42" s="7">
        <v>80</v>
      </c>
      <c r="L42" s="7">
        <v>5</v>
      </c>
      <c r="M42" s="7"/>
      <c r="N42" s="7">
        <v>24</v>
      </c>
      <c r="O42" s="7"/>
      <c r="P42" s="7"/>
      <c r="Q42" s="7">
        <v>30</v>
      </c>
      <c r="R42" s="7"/>
      <c r="S42" s="7"/>
      <c r="T42" s="8"/>
      <c r="U42" s="8">
        <v>30</v>
      </c>
      <c r="V42" s="8"/>
      <c r="W42" s="8"/>
      <c r="X42" s="8">
        <f t="shared" si="0"/>
        <v>866</v>
      </c>
    </row>
    <row r="43" spans="1:24" ht="14.25">
      <c r="A43" s="9" t="s">
        <v>54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>
        <f t="shared" si="0"/>
        <v>0</v>
      </c>
    </row>
    <row r="44" spans="1:24" ht="14.25">
      <c r="A44" s="9" t="s">
        <v>74</v>
      </c>
      <c r="B44" s="7">
        <f>SUM(B9:B43)</f>
        <v>5415</v>
      </c>
      <c r="C44" s="7">
        <f aca="true" t="shared" si="1" ref="C44:X44">SUM(C9:C43)</f>
        <v>230</v>
      </c>
      <c r="D44" s="7">
        <f t="shared" si="1"/>
        <v>81</v>
      </c>
      <c r="E44" s="7">
        <f t="shared" si="1"/>
        <v>15</v>
      </c>
      <c r="F44" s="7">
        <f t="shared" si="1"/>
        <v>149</v>
      </c>
      <c r="G44" s="7">
        <f t="shared" si="1"/>
        <v>0</v>
      </c>
      <c r="H44" s="7">
        <f t="shared" si="1"/>
        <v>144</v>
      </c>
      <c r="I44" s="7">
        <f t="shared" si="1"/>
        <v>25</v>
      </c>
      <c r="J44" s="7">
        <f t="shared" si="1"/>
        <v>510</v>
      </c>
      <c r="K44" s="7">
        <f t="shared" si="1"/>
        <v>1160</v>
      </c>
      <c r="L44" s="7">
        <f t="shared" si="1"/>
        <v>95</v>
      </c>
      <c r="M44" s="7">
        <f t="shared" si="1"/>
        <v>64</v>
      </c>
      <c r="N44" s="7">
        <f t="shared" si="1"/>
        <v>362</v>
      </c>
      <c r="O44" s="7">
        <f t="shared" si="1"/>
        <v>0</v>
      </c>
      <c r="P44" s="7">
        <f t="shared" si="1"/>
        <v>0</v>
      </c>
      <c r="Q44" s="7">
        <f t="shared" si="1"/>
        <v>150</v>
      </c>
      <c r="R44" s="7">
        <f t="shared" si="1"/>
        <v>0</v>
      </c>
      <c r="S44" s="7">
        <f t="shared" si="1"/>
        <v>105</v>
      </c>
      <c r="T44" s="7">
        <f t="shared" si="1"/>
        <v>0</v>
      </c>
      <c r="U44" s="7">
        <f t="shared" si="1"/>
        <v>180</v>
      </c>
      <c r="V44" s="7">
        <f t="shared" si="1"/>
        <v>0</v>
      </c>
      <c r="W44" s="7">
        <f t="shared" si="1"/>
        <v>0</v>
      </c>
      <c r="X44" s="7">
        <f t="shared" si="1"/>
        <v>8145</v>
      </c>
    </row>
  </sheetData>
  <sheetProtection/>
  <mergeCells count="14">
    <mergeCell ref="O6:R6"/>
    <mergeCell ref="O7:R7"/>
    <mergeCell ref="A7:A8"/>
    <mergeCell ref="X6:X8"/>
    <mergeCell ref="F6:G6"/>
    <mergeCell ref="F7:G7"/>
    <mergeCell ref="H6:I6"/>
    <mergeCell ref="H7:I7"/>
    <mergeCell ref="K6:M6"/>
    <mergeCell ref="K7:M7"/>
    <mergeCell ref="B6:C6"/>
    <mergeCell ref="B7:C7"/>
    <mergeCell ref="D6:E6"/>
    <mergeCell ref="D7:E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zoomScale="70" zoomScaleNormal="70" zoomScalePageLayoutView="0" workbookViewId="0" topLeftCell="A8">
      <selection activeCell="A9" sqref="A9:N25"/>
    </sheetView>
  </sheetViews>
  <sheetFormatPr defaultColWidth="9.140625" defaultRowHeight="15"/>
  <cols>
    <col min="1" max="1" width="40.57421875" style="3" customWidth="1"/>
    <col min="2" max="2" width="10.140625" style="4" customWidth="1"/>
    <col min="3" max="3" width="14.140625" style="4" customWidth="1"/>
    <col min="4" max="4" width="9.8515625" style="4" customWidth="1"/>
    <col min="5" max="5" width="6.7109375" style="4" customWidth="1"/>
    <col min="6" max="6" width="9.7109375" style="4" customWidth="1"/>
    <col min="7" max="7" width="6.7109375" style="4" customWidth="1"/>
    <col min="8" max="8" width="10.00390625" style="4" customWidth="1"/>
    <col min="9" max="9" width="6.8515625" style="4" customWidth="1"/>
    <col min="10" max="10" width="10.7109375" style="4" customWidth="1"/>
    <col min="11" max="14" width="9.140625" style="4" customWidth="1"/>
    <col min="15" max="15" width="9.00390625" style="4" customWidth="1"/>
    <col min="16" max="16" width="11.421875" style="4" customWidth="1"/>
    <col min="17" max="17" width="11.140625" style="4" customWidth="1"/>
    <col min="18" max="18" width="11.421875" style="4" customWidth="1"/>
    <col min="19" max="19" width="9.140625" style="4" customWidth="1"/>
    <col min="20" max="20" width="14.00390625" style="2" customWidth="1"/>
    <col min="21" max="21" width="17.140625" style="2" customWidth="1"/>
    <col min="22" max="22" width="12.140625" style="2" customWidth="1"/>
    <col min="23" max="24" width="9.140625" style="2" customWidth="1"/>
    <col min="25" max="25" width="9.140625" style="1" customWidth="1"/>
  </cols>
  <sheetData>
    <row r="1" spans="2:3" ht="17.25">
      <c r="B1" s="5"/>
      <c r="C1" s="11" t="s">
        <v>76</v>
      </c>
    </row>
    <row r="2" spans="2:3" ht="14.25">
      <c r="B2" s="5"/>
      <c r="C2" s="5"/>
    </row>
    <row r="6" spans="2:24" ht="14.25">
      <c r="B6" s="13" t="s">
        <v>1</v>
      </c>
      <c r="C6" s="13"/>
      <c r="D6" s="13" t="s">
        <v>2</v>
      </c>
      <c r="E6" s="13"/>
      <c r="F6" s="13" t="s">
        <v>3</v>
      </c>
      <c r="G6" s="13"/>
      <c r="H6" s="13" t="s">
        <v>4</v>
      </c>
      <c r="I6" s="13"/>
      <c r="J6" s="7" t="s">
        <v>5</v>
      </c>
      <c r="K6" s="13" t="s">
        <v>7</v>
      </c>
      <c r="L6" s="13"/>
      <c r="M6" s="13"/>
      <c r="N6" s="7" t="s">
        <v>16</v>
      </c>
      <c r="O6" s="13" t="s">
        <v>55</v>
      </c>
      <c r="P6" s="13"/>
      <c r="Q6" s="13"/>
      <c r="R6" s="13"/>
      <c r="S6" s="7" t="s">
        <v>60</v>
      </c>
      <c r="T6" s="10" t="s">
        <v>63</v>
      </c>
      <c r="U6" s="10" t="s">
        <v>65</v>
      </c>
      <c r="V6" s="10" t="s">
        <v>67</v>
      </c>
      <c r="W6" s="10" t="s">
        <v>70</v>
      </c>
      <c r="X6" s="16" t="s">
        <v>73</v>
      </c>
    </row>
    <row r="7" spans="1:24" ht="198">
      <c r="A7" s="14" t="s">
        <v>77</v>
      </c>
      <c r="B7" s="13" t="s">
        <v>9</v>
      </c>
      <c r="C7" s="13"/>
      <c r="D7" s="13" t="s">
        <v>11</v>
      </c>
      <c r="E7" s="13"/>
      <c r="F7" s="13" t="s">
        <v>10</v>
      </c>
      <c r="G7" s="13"/>
      <c r="H7" s="13" t="s">
        <v>12</v>
      </c>
      <c r="I7" s="13"/>
      <c r="J7" s="7" t="s">
        <v>6</v>
      </c>
      <c r="K7" s="13" t="s">
        <v>8</v>
      </c>
      <c r="L7" s="13"/>
      <c r="M7" s="13"/>
      <c r="N7" s="7" t="s">
        <v>17</v>
      </c>
      <c r="O7" s="13" t="s">
        <v>56</v>
      </c>
      <c r="P7" s="13"/>
      <c r="Q7" s="13"/>
      <c r="R7" s="13"/>
      <c r="S7" s="7" t="s">
        <v>61</v>
      </c>
      <c r="T7" s="10" t="s">
        <v>64</v>
      </c>
      <c r="U7" s="10" t="s">
        <v>66</v>
      </c>
      <c r="V7" s="10" t="s">
        <v>68</v>
      </c>
      <c r="W7" s="10" t="s">
        <v>71</v>
      </c>
      <c r="X7" s="16"/>
    </row>
    <row r="8" spans="1:24" ht="52.5">
      <c r="A8" s="15"/>
      <c r="B8" s="7" t="s">
        <v>19</v>
      </c>
      <c r="C8" s="7" t="s">
        <v>0</v>
      </c>
      <c r="D8" s="7" t="s">
        <v>19</v>
      </c>
      <c r="E8" s="7" t="s">
        <v>0</v>
      </c>
      <c r="F8" s="7" t="s">
        <v>19</v>
      </c>
      <c r="G8" s="7" t="s">
        <v>0</v>
      </c>
      <c r="H8" s="7" t="s">
        <v>19</v>
      </c>
      <c r="I8" s="7" t="s">
        <v>0</v>
      </c>
      <c r="J8" s="7" t="s">
        <v>19</v>
      </c>
      <c r="K8" s="7" t="s">
        <v>13</v>
      </c>
      <c r="L8" s="7" t="s">
        <v>14</v>
      </c>
      <c r="M8" s="7" t="s">
        <v>15</v>
      </c>
      <c r="N8" s="7" t="s">
        <v>18</v>
      </c>
      <c r="O8" s="7" t="s">
        <v>57</v>
      </c>
      <c r="P8" s="7" t="s">
        <v>58</v>
      </c>
      <c r="Q8" s="7" t="s">
        <v>59</v>
      </c>
      <c r="R8" s="7" t="s">
        <v>75</v>
      </c>
      <c r="S8" s="7" t="s">
        <v>62</v>
      </c>
      <c r="T8" s="10" t="s">
        <v>69</v>
      </c>
      <c r="U8" s="10" t="s">
        <v>62</v>
      </c>
      <c r="V8" s="10" t="s">
        <v>62</v>
      </c>
      <c r="W8" s="10" t="s">
        <v>62</v>
      </c>
      <c r="X8" s="16"/>
    </row>
    <row r="9" spans="1:24" ht="14.2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0"/>
      <c r="U9" s="10"/>
      <c r="V9" s="10"/>
      <c r="W9" s="10"/>
      <c r="X9" s="10">
        <f>(B9+D9+F9+H9+J9+K9+L9+M9+N9+O9+P9+Q9+R9+S9+T9+U9+V9+W9)-(C9+E9+G9+I9)</f>
        <v>0</v>
      </c>
    </row>
    <row r="10" spans="1:24" ht="14.2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10"/>
      <c r="W10" s="10"/>
      <c r="X10" s="10">
        <f aca="true" t="shared" si="0" ref="X10:X43">(B10+D10+F10+H10+J10+K10+L10+M10+N10+O10+P10+Q10+R10+S10+T10+U10+V10+W10)-(C10+E10+G10+I10)</f>
        <v>0</v>
      </c>
    </row>
    <row r="11" spans="1:24" ht="14.2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/>
      <c r="U11" s="10"/>
      <c r="V11" s="10"/>
      <c r="W11" s="10"/>
      <c r="X11" s="10">
        <f t="shared" si="0"/>
        <v>0</v>
      </c>
    </row>
    <row r="12" spans="1:24" ht="14.25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0"/>
      <c r="U12" s="10"/>
      <c r="V12" s="10"/>
      <c r="W12" s="10"/>
      <c r="X12" s="10">
        <f t="shared" si="0"/>
        <v>0</v>
      </c>
    </row>
    <row r="13" spans="1:24" ht="14.2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0"/>
      <c r="U13" s="10"/>
      <c r="V13" s="10"/>
      <c r="W13" s="10"/>
      <c r="X13" s="10">
        <f t="shared" si="0"/>
        <v>0</v>
      </c>
    </row>
    <row r="14" spans="1:24" ht="14.25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0"/>
      <c r="U14" s="10"/>
      <c r="V14" s="10"/>
      <c r="W14" s="10"/>
      <c r="X14" s="10">
        <f t="shared" si="0"/>
        <v>0</v>
      </c>
    </row>
    <row r="15" spans="1:24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0"/>
      <c r="U15" s="10"/>
      <c r="V15" s="10"/>
      <c r="W15" s="10"/>
      <c r="X15" s="10">
        <f t="shared" si="0"/>
        <v>0</v>
      </c>
    </row>
    <row r="16" spans="1:24" ht="14.2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"/>
      <c r="V16" s="10"/>
      <c r="W16" s="10"/>
      <c r="X16" s="10">
        <f t="shared" si="0"/>
        <v>0</v>
      </c>
    </row>
    <row r="17" spans="1:24" ht="14.2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0"/>
      <c r="U17" s="10"/>
      <c r="V17" s="10"/>
      <c r="W17" s="10"/>
      <c r="X17" s="10">
        <f t="shared" si="0"/>
        <v>0</v>
      </c>
    </row>
    <row r="18" spans="1:24" ht="14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0"/>
      <c r="U18" s="10"/>
      <c r="V18" s="10"/>
      <c r="W18" s="10"/>
      <c r="X18" s="10">
        <f t="shared" si="0"/>
        <v>0</v>
      </c>
    </row>
    <row r="19" spans="1:24" ht="14.2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0"/>
      <c r="U19" s="10"/>
      <c r="V19" s="10"/>
      <c r="W19" s="10"/>
      <c r="X19" s="10">
        <f t="shared" si="0"/>
        <v>0</v>
      </c>
    </row>
    <row r="20" spans="1:24" ht="14.2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0"/>
      <c r="U20" s="10"/>
      <c r="V20" s="10"/>
      <c r="W20" s="10"/>
      <c r="X20" s="10">
        <f t="shared" si="0"/>
        <v>0</v>
      </c>
    </row>
    <row r="21" spans="1:24" ht="14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U21" s="10"/>
      <c r="V21" s="10"/>
      <c r="W21" s="10"/>
      <c r="X21" s="10">
        <f t="shared" si="0"/>
        <v>0</v>
      </c>
    </row>
    <row r="22" spans="1:24" ht="14.2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10"/>
      <c r="W22" s="10"/>
      <c r="X22" s="10">
        <f t="shared" si="0"/>
        <v>0</v>
      </c>
    </row>
    <row r="23" spans="1:24" ht="14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10"/>
      <c r="W23" s="10"/>
      <c r="X23" s="10">
        <f t="shared" si="0"/>
        <v>0</v>
      </c>
    </row>
    <row r="24" spans="1:24" ht="14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10"/>
      <c r="W24" s="10"/>
      <c r="X24" s="10">
        <f t="shared" si="0"/>
        <v>0</v>
      </c>
    </row>
    <row r="25" spans="1:24" ht="14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10"/>
      <c r="W25" s="10"/>
      <c r="X25" s="10">
        <f t="shared" si="0"/>
        <v>0</v>
      </c>
    </row>
    <row r="26" spans="1:24" ht="14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0"/>
      <c r="U26" s="10"/>
      <c r="V26" s="10"/>
      <c r="W26" s="10"/>
      <c r="X26" s="10">
        <f t="shared" si="0"/>
        <v>0</v>
      </c>
    </row>
    <row r="27" spans="1:24" ht="14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10"/>
      <c r="V27" s="10"/>
      <c r="W27" s="10"/>
      <c r="X27" s="10">
        <f t="shared" si="0"/>
        <v>0</v>
      </c>
    </row>
    <row r="28" spans="1:24" ht="14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"/>
      <c r="U28" s="10"/>
      <c r="V28" s="10"/>
      <c r="W28" s="10"/>
      <c r="X28" s="10">
        <f t="shared" si="0"/>
        <v>0</v>
      </c>
    </row>
    <row r="29" spans="1:24" ht="14.2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>
        <f t="shared" si="0"/>
        <v>0</v>
      </c>
    </row>
    <row r="30" spans="1:24" ht="14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0"/>
      <c r="U30" s="10"/>
      <c r="V30" s="10"/>
      <c r="W30" s="10"/>
      <c r="X30" s="10">
        <f t="shared" si="0"/>
        <v>0</v>
      </c>
    </row>
    <row r="31" spans="1:24" ht="14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0"/>
      <c r="U31" s="10"/>
      <c r="V31" s="10"/>
      <c r="W31" s="10"/>
      <c r="X31" s="10">
        <f t="shared" si="0"/>
        <v>0</v>
      </c>
    </row>
    <row r="32" spans="1:24" ht="14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"/>
      <c r="U32" s="10"/>
      <c r="V32" s="10"/>
      <c r="W32" s="10"/>
      <c r="X32" s="10">
        <f t="shared" si="0"/>
        <v>0</v>
      </c>
    </row>
    <row r="33" spans="1:24" ht="14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0"/>
      <c r="U33" s="10"/>
      <c r="V33" s="10"/>
      <c r="W33" s="10"/>
      <c r="X33" s="10">
        <f t="shared" si="0"/>
        <v>0</v>
      </c>
    </row>
    <row r="34" spans="1:24" ht="14.2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0"/>
      <c r="U34" s="10"/>
      <c r="V34" s="10"/>
      <c r="W34" s="10"/>
      <c r="X34" s="10">
        <f t="shared" si="0"/>
        <v>0</v>
      </c>
    </row>
    <row r="35" spans="1:24" ht="14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0"/>
      <c r="U35" s="10"/>
      <c r="V35" s="10"/>
      <c r="W35" s="10"/>
      <c r="X35" s="10">
        <f t="shared" si="0"/>
        <v>0</v>
      </c>
    </row>
    <row r="36" spans="1:24" ht="14.2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0"/>
      <c r="U36" s="10"/>
      <c r="V36" s="10"/>
      <c r="W36" s="10"/>
      <c r="X36" s="10">
        <f t="shared" si="0"/>
        <v>0</v>
      </c>
    </row>
    <row r="37" spans="1:24" ht="14.2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0"/>
      <c r="U37" s="10"/>
      <c r="V37" s="10"/>
      <c r="W37" s="10"/>
      <c r="X37" s="10">
        <f t="shared" si="0"/>
        <v>0</v>
      </c>
    </row>
    <row r="38" spans="1:24" ht="14.2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0"/>
      <c r="U38" s="10"/>
      <c r="V38" s="10"/>
      <c r="W38" s="10"/>
      <c r="X38" s="10">
        <f t="shared" si="0"/>
        <v>0</v>
      </c>
    </row>
    <row r="39" spans="1:24" ht="14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0"/>
      <c r="U39" s="10"/>
      <c r="V39" s="10"/>
      <c r="W39" s="10"/>
      <c r="X39" s="10">
        <f t="shared" si="0"/>
        <v>0</v>
      </c>
    </row>
    <row r="40" spans="1:24" ht="14.2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"/>
      <c r="U40" s="10"/>
      <c r="V40" s="10"/>
      <c r="W40" s="10"/>
      <c r="X40" s="10">
        <f t="shared" si="0"/>
        <v>0</v>
      </c>
    </row>
    <row r="41" spans="1:24" ht="14.2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"/>
      <c r="U41" s="10"/>
      <c r="V41" s="10"/>
      <c r="W41" s="10"/>
      <c r="X41" s="10">
        <f t="shared" si="0"/>
        <v>0</v>
      </c>
    </row>
    <row r="42" spans="1:24" ht="14.2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0"/>
      <c r="U42" s="10"/>
      <c r="V42" s="10"/>
      <c r="W42" s="10"/>
      <c r="X42" s="10">
        <f t="shared" si="0"/>
        <v>0</v>
      </c>
    </row>
    <row r="43" spans="1:24" ht="14.2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0"/>
      <c r="U43" s="10"/>
      <c r="V43" s="10"/>
      <c r="W43" s="10"/>
      <c r="X43" s="10">
        <f t="shared" si="0"/>
        <v>0</v>
      </c>
    </row>
    <row r="44" spans="1:24" ht="14.25">
      <c r="A44" s="9" t="s">
        <v>74</v>
      </c>
      <c r="B44" s="7">
        <f>SUM(B9:B43)</f>
        <v>0</v>
      </c>
      <c r="C44" s="7">
        <f aca="true" t="shared" si="1" ref="C44:X44">SUM(C9:C43)</f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  <c r="G44" s="7">
        <f t="shared" si="1"/>
        <v>0</v>
      </c>
      <c r="H44" s="7">
        <f t="shared" si="1"/>
        <v>0</v>
      </c>
      <c r="I44" s="7">
        <f t="shared" si="1"/>
        <v>0</v>
      </c>
      <c r="J44" s="7">
        <f t="shared" si="1"/>
        <v>0</v>
      </c>
      <c r="K44" s="7">
        <f t="shared" si="1"/>
        <v>0</v>
      </c>
      <c r="L44" s="7">
        <f t="shared" si="1"/>
        <v>0</v>
      </c>
      <c r="M44" s="7">
        <f t="shared" si="1"/>
        <v>0</v>
      </c>
      <c r="N44" s="7">
        <f t="shared" si="1"/>
        <v>0</v>
      </c>
      <c r="O44" s="7">
        <f t="shared" si="1"/>
        <v>0</v>
      </c>
      <c r="P44" s="7">
        <f t="shared" si="1"/>
        <v>0</v>
      </c>
      <c r="Q44" s="7">
        <f t="shared" si="1"/>
        <v>0</v>
      </c>
      <c r="R44" s="7">
        <f t="shared" si="1"/>
        <v>0</v>
      </c>
      <c r="S44" s="7">
        <f t="shared" si="1"/>
        <v>0</v>
      </c>
      <c r="T44" s="7">
        <f t="shared" si="1"/>
        <v>0</v>
      </c>
      <c r="U44" s="7">
        <f t="shared" si="1"/>
        <v>0</v>
      </c>
      <c r="V44" s="7">
        <f t="shared" si="1"/>
        <v>0</v>
      </c>
      <c r="W44" s="7">
        <f t="shared" si="1"/>
        <v>0</v>
      </c>
      <c r="X44" s="7">
        <f t="shared" si="1"/>
        <v>0</v>
      </c>
    </row>
  </sheetData>
  <sheetProtection/>
  <mergeCells count="14">
    <mergeCell ref="X6:X8"/>
    <mergeCell ref="A7:A8"/>
    <mergeCell ref="B7:C7"/>
    <mergeCell ref="D7:E7"/>
    <mergeCell ref="F7:G7"/>
    <mergeCell ref="H7:I7"/>
    <mergeCell ref="K7:M7"/>
    <mergeCell ref="O7:R7"/>
    <mergeCell ref="B6:C6"/>
    <mergeCell ref="D6:E6"/>
    <mergeCell ref="F6:G6"/>
    <mergeCell ref="H6:I6"/>
    <mergeCell ref="K6:M6"/>
    <mergeCell ref="O6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2015-01-13T12:21:36Z</cp:lastPrinted>
  <dcterms:created xsi:type="dcterms:W3CDTF">2015-01-13T11:37:32Z</dcterms:created>
  <dcterms:modified xsi:type="dcterms:W3CDTF">2015-03-03T20:14:45Z</dcterms:modified>
  <cp:category/>
  <cp:version/>
  <cp:contentType/>
  <cp:contentStatus/>
</cp:coreProperties>
</file>